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isk factors" sheetId="1" r:id="rId1"/>
    <sheet name="risk factors-1" sheetId="2" r:id="rId2"/>
    <sheet name="risk factors-2" sheetId="3" r:id="rId3"/>
    <sheet name="risk factors-3" sheetId="4" r:id="rId4"/>
    <sheet name="dealermanager" sheetId="5" r:id="rId5"/>
    <sheet name="dealermanager-1" sheetId="6" r:id="rId6"/>
    <sheet name="dealermanager-2" sheetId="7" r:id="rId7"/>
    <sheet name="section 2 signatures" sheetId="8" r:id="rId8"/>
    <sheet name="witness whereof" sheetId="9" r:id="rId9"/>
    <sheet name="election to purchase" sheetId="10" r:id="rId10"/>
    <sheet name="xtant medical holdings inc" sheetId="11" r:id="rId11"/>
    <sheet name="in witness whereof" sheetId="12" r:id="rId12"/>
    <sheet name="xtant medical holdings inc-1" sheetId="13" r:id="rId13"/>
    <sheet name="in witness whereof-1" sheetId="14" r:id="rId14"/>
    <sheet name="in witness whereof-2" sheetId="15" r:id="rId15"/>
    <sheet name="xtant medical holdings inc-2" sheetId="16" r:id="rId16"/>
    <sheet name="xtant medical holdings inc-3" sheetId="17" r:id="rId17"/>
    <sheet name="xtant medical holdings inc-4" sheetId="18" r:id="rId18"/>
    <sheet name="form of nominee holder cer" sheetId="19" r:id="rId19"/>
  </sheets>
  <definedNames/>
  <calcPr fullCalcOnLoad="1"/>
</workbook>
</file>

<file path=xl/sharedStrings.xml><?xml version="1.0" encoding="utf-8"?>
<sst xmlns="http://schemas.openxmlformats.org/spreadsheetml/2006/main" count="227" uniqueCount="178">
  <si>
    <t>Risk Factors</t>
  </si>
  <si>
    <t>Per Unit</t>
  </si>
  <si>
    <t>Total(2)</t>
  </si>
  <si>
    <t>Subscription price</t>
  </si>
  <si>
    <t>Dealer-Manager fees and expenses(1)</t>
  </si>
  <si>
    <t>Proceeds to us, before expenses</t>
  </si>
  <si>
    <t>Use of Proceeds</t>
  </si>
  <si>
    <t>Sale of 25%
of the Offering</t>
  </si>
  <si>
    <t>Sale of 50%
of the Offering</t>
  </si>
  <si>
    <t>Sale of 75%
of the Offering</t>
  </si>
  <si>
    <t>Sale of 100%
of the Offering</t>
  </si>
  <si>
    <t>Gross Proceeds</t>
  </si>
  <si>
    <t>Offering expenses</t>
  </si>
  <si>
    <t>Net proceeds</t>
  </si>
  <si>
    <t>Equity Capital Support</t>
  </si>
  <si>
    <t>General Corporate</t>
  </si>
  <si>
    <t>As of June 30, 2016
 (Unaudited)</t>
  </si>
  <si>
    <t>Actual</t>
  </si>
  <si>
    <t>Pro Forma
 as Adjusted</t>
  </si>
  <si>
    <t>Cash, cash equivalents and trade accounts receivable</t>
  </si>
  <si>
    <t>Long-term debt:</t>
  </si>
  <si>
    <t>Total lease obligations (less current portion)</t>
  </si>
  <si>
    <t>Long-term debt (less issuance costs)</t>
  </si>
  <si>
    <t>6.00% convertible senior notes due 2021</t>
  </si>
  <si>
    <t>Total long-term debt</t>
  </si>
  <si>
    <t>Stockholders equity:</t>
  </si>
  <si>
    <t>Preferred stock, $0.000001 par value per share; 5,000,000 shares authorized; no shares issued and outstanding, actual and pro forma</t>
  </si>
  <si>
    <t></t>
  </si>
  <si>
    <t>Common Stock, $0.000001 par value per share; 95,000,000 shares authorized; 12,135,150 actual and 27,135,150 pro forma as adjusted issued and outstanding</t>
  </si>
  <si>
    <t>Additional paid-in capital</t>
  </si>
  <si>
    <t>Accumulated deficit</t>
  </si>
  <si>
    <t>Total stockholders (deficit) equity</t>
  </si>
  <si>
    <t>Total capitalization</t>
  </si>
  <si>
    <t>High</t>
  </si>
  <si>
    <t>Low</t>
  </si>
  <si>
    <t>First Quarter 2014 (January 1, 2014  March 31, 2014)</t>
  </si>
  <si>
    <t>Second Quarter 2014 (April 1, 2014  June 30, 2014)</t>
  </si>
  <si>
    <t>Third Quarter 2014 (July 1, 2014  September 30, 2014)</t>
  </si>
  <si>
    <t>Fourth Quarter 2014 (October 1, 2014  December 31, 2014)</t>
  </si>
  <si>
    <t>First Quarter 2015 (January 1, 2015  March 31, 2015)</t>
  </si>
  <si>
    <t>Second Quarter 2015 (April 1, 2015  June 30, 2015)</t>
  </si>
  <si>
    <t>Third Quarter 2015 (July 1, 2015  September 30, 2015)</t>
  </si>
  <si>
    <t>Fourth Quarter 2015 (October 1, 2015  December 31, 2015)</t>
  </si>
  <si>
    <t>First Quarter 2016 (January 1, 2016  March 31, 2016)</t>
  </si>
  <si>
    <t>Second Quarter 2016 (April 1, 2016  June 30, 2016)</t>
  </si>
  <si>
    <t>Third Quarter 2016 (July 1, 2016  September 30, 2016)</t>
  </si>
  <si>
    <t>Fourth Quarter 2016 (October 1, 2016  October 20, 2016)</t>
  </si>
  <si>
    <t>Dealer-Manager</t>
  </si>
  <si>
    <t>Amount to
 be paid</t>
  </si>
  <si>
    <t>SEC registration fee</t>
  </si>
  <si>
    <t>Printing expenses</t>
  </si>
  <si>
    <t>Accounting fees and expenses</t>
  </si>
  <si>
    <t>Legal fees and expenses</t>
  </si>
  <si>
    <t>Miscellaneous</t>
  </si>
  <si>
    <t>Total</t>
  </si>
  <si>
    <t>Signature</t>
  </si>
  <si>
    <t>Capacity</t>
  </si>
  <si>
    <t>Date</t>
  </si>
  <si>
    <t>/s/ Daniel Goldberger
Daniel Goldberger</t>
  </si>
  <si>
    <t>Chief Executive Officer and Director
 (Principal Executive Officer)</t>
  </si>
  <si>
    <t>October 21, 2016</t>
  </si>
  <si>
    <t>/s/ John P. Gandolfo
John P. Gandolfo</t>
  </si>
  <si>
    <t>Chief Financial Officer (Principal Financial Officer and Principal Accounting Officer)</t>
  </si>
  <si>
    <t>*
Kent Swanson</t>
  </si>
  <si>
    <t>Chairman of the Board of Directors</t>
  </si>
  <si>
    <t>*
Michael Lopach</t>
  </si>
  <si>
    <t>Director</t>
  </si>
  <si>
    <t>*
John Deedrick</t>
  </si>
  <si>
    <t>*
David Kirschman</t>
  </si>
  <si>
    <t>*
Paul R. Buckman</t>
  </si>
  <si>
    <t>*
Rudy A. Mazzocchi</t>
  </si>
  <si>
    <t>*
Eric B. Timko</t>
  </si>
  <si>
    <t>Exhibit No.</t>
  </si>
  <si>
    <t>Description</t>
  </si>
  <si>
    <t>1.1*</t>
  </si>
  <si>
    <t>Form of Dealer-Manager Agreement</t>
  </si>
  <si>
    <t>Agreement and Plan of Merger, dated as of June 30, 2010, by and among K-Kitz, Inc., KB Merger Sub, Inc. and Bacterin International, Inc.(1)</t>
  </si>
  <si>
    <t>Common Stock Purchase Agreement dated March 16, 2015 by and between Bacterin and Aspire Capital Fund, LLC(9)</t>
  </si>
  <si>
    <t>Amended and Restated Common Stock Purchase Agreement dated April 17, 2015 by and between Bacterin and Aspire Capital Fund, LLC(18)</t>
  </si>
  <si>
    <t>Stock Purchase Agreement dated July 27, 2015 by and among Bacterin, X-spine Systems, Inc. and the sellers named therein(19)</t>
  </si>
  <si>
    <t>Restated Certificate of Incorporation(2)</t>
  </si>
  <si>
    <t>Certificate of Amendment to Restated Certificate of Incorporation(3)</t>
  </si>
  <si>
    <t>Certificate of Amendment to Restated Certificate of Incorporation(4)</t>
  </si>
  <si>
    <t>Amended and Restated Bylaws(5)</t>
  </si>
  <si>
    <t>Form of Warrant to Purchase Common Stock(1)(6)(7)</t>
  </si>
  <si>
    <t>Form of Common Stock Certificate(26)</t>
  </si>
  <si>
    <t>Registration Rights Agreement dated March 16, 2015 by and between Bacterin and Aspire Capital Fund, LLC(9)</t>
  </si>
  <si>
    <t>Registration Rights Agreement dated July 31, 2015 by and among Bacterin, Leerink Partners LLC, OrbiMed Royalty Opportunities II, LP and ROS Acquisition Offshore LP(10)</t>
  </si>
  <si>
    <t>Indenture dated July 31, 2015 by and between Bacterin and Wilmington Trust, National Association(11)</t>
  </si>
  <si>
    <t>Form of 6.00% Convertible Senior Note due 2021(11)</t>
  </si>
  <si>
    <t>4.7</t>
  </si>
  <si>
    <t>Form of Subscription Rights Statement</t>
  </si>
  <si>
    <t>4.8</t>
  </si>
  <si>
    <t>Form of Warrant Certificate for Warrants underlying Units</t>
  </si>
  <si>
    <t>4.9</t>
  </si>
  <si>
    <t>Form of Warrant Agreement</t>
  </si>
  <si>
    <t>4.10</t>
  </si>
  <si>
    <t>Form of Pre-Funded Warrant</t>
  </si>
  <si>
    <t>5.1</t>
  </si>
  <si>
    <t>Opinion of Ballard Spahr LLP</t>
  </si>
  <si>
    <t>10.1</t>
  </si>
  <si>
    <t>Form of Indemnification Agreement for officers and directors(27)</t>
  </si>
  <si>
    <t>10.2</t>
  </si>
  <si>
    <t>Amended and Restated Xtant Medical Equity Incentive Plan(12)</t>
  </si>
  <si>
    <t>10.3</t>
  </si>
  <si>
    <t>Form of Stock Option Agreement(13)</t>
  </si>
  <si>
    <t>10.4</t>
  </si>
  <si>
    <t>Form of Amended and Restated Restricted Stock Agreement(34)</t>
  </si>
  <si>
    <t>10.5</t>
  </si>
  <si>
    <t>Daniel Goldberger Employment Agreement(14)</t>
  </si>
  <si>
    <t>10.6</t>
  </si>
  <si>
    <t>Daniel Goldberger Stock Option Agreement(15)</t>
  </si>
  <si>
    <t>10.7</t>
  </si>
  <si>
    <t>Daniel Goldberger Indemnification Agreement(16)</t>
  </si>
  <si>
    <t>10.8</t>
  </si>
  <si>
    <t>John Gandolfo Employment Agreement(17)</t>
  </si>
  <si>
    <t>10.9</t>
  </si>
  <si>
    <t>David Kirschman Restricted Stock Agreement(35)</t>
  </si>
  <si>
    <t>10.10</t>
  </si>
  <si>
    <t>Form of Director Agreement(39)</t>
  </si>
  <si>
    <t>Amended and Restated Credit Agreement dated July 27, 2015 by and between Bacterin and ROS Acquisition Offshore LP(20)</t>
  </si>
  <si>
    <t>Termination of Royalty Agreement dated July 27, 2015 by and between Bacterin and ROS Acquisition Offshore LP(21)</t>
  </si>
  <si>
    <t>Securities Purchase Agreement dated July 27, 2015 by and between Bacterin and the investors named therein(22)</t>
  </si>
  <si>
    <t>Purchase Agreement dated July 27, 2015 by and between Bacterin and Leerink Partners LLC(23)</t>
  </si>
  <si>
    <t>SECTION 2. SIGNATURE(S)</t>
  </si>
  <si>
    <t>APPLY MEDALLION GUARANTEE STAMP HERE</t>
  </si>
  <si>
    <t>Signature(s) of Subscriber(s)</t>
  </si>
  <si>
    <t>Names(s):</t>
  </si>
  <si>
    <t>Capacity (Full Title):</t>
  </si>
  <si>
    <t>WITNESS WHEREOF</t>
  </si>
  <si>
    <t>XTANT MEDICAL HOLDINGS, INC.</t>
  </si>
  <si>
    <t>By:</t>
  </si>
  <si>
    <t>Name:</t>
  </si>
  <si>
    <t>Title:</t>
  </si>
  <si>
    <t>Corporate Stock Transfer, Inc.,</t>
  </si>
  <si>
    <t>as Warrant Agent</t>
  </si>
  <si>
    <t>Election to Purchase</t>
  </si>
  <si>
    <t>Date: __________, 20__</t>
  </si>
  <si>
    <t>(Signature)</t>
  </si>
  <si>
    <t>(Address)</t>
  </si>
  <si>
    <t>(Tax Identification Number)</t>
  </si>
  <si>
    <t>Xtant Medical Holdings INC</t>
  </si>
  <si>
    <t>A =</t>
  </si>
  <si>
    <t>the total number of shares with respect to which a Warrant is then being exercised.</t>
  </si>
  <si>
    <t>B =</t>
  </si>
  <si>
    <t>the arithmetic average of the Closing Sale Prices (as defined below) of the Common Stock for the five (5) consecutive trading days ending on the date immediately preceding the date the Warrant Agent receives the duly executed Election to Purchase.</t>
  </si>
  <si>
    <t>C =</t>
  </si>
  <si>
    <t>the Exercise Price then in effect for the applicable shares of Common Stock at the time of such exercise.</t>
  </si>
  <si>
    <t>IN WITNESS WHEREOF</t>
  </si>
  <si>
    <t>“X”</t>
  </si>
  <si>
    <t>equals the number of Warrant Shares to be issued to the Holder;</t>
  </si>
  <si>
    <t>“Y”</t>
  </si>
  <si>
    <t>equals the total number of Warrant Shares with respect to which this Warrant is then being exercised;</t>
  </si>
  <si>
    <t>“A”</t>
  </si>
  <si>
    <t>equals the average of the Closing Sale Prices of the shares of Common Stock for the five (5) consecutive Trading Days ending on the date immediately preceding the Exercise Date; and</t>
  </si>
  <si>
    <t>“B”</t>
  </si>
  <si>
    <t>equals the Exercise Price then in effect for the applicable Warrant Shares at the time of such exercise.</t>
  </si>
  <si>
    <t>Date:</t>
  </si>
  <si>
    <t>Name of Registered Holder</t>
  </si>
  <si>
    <t>Very truly yours,</t>
  </si>
  <si>
    <t>/s/ Ballard Spahr LLP</t>
  </si>
  <si>
    <t>Ballard Spahr LLP</t>
  </si>
  <si>
    <t>No. of Units</t>
  </si>
  <si>
    <t>Per Unit
Subscription
Price</t>
  </si>
  <si>
    <t>Payment</t>
  </si>
  <si>
    <t>Basic Subscription Right</t>
  </si>
  <si>
    <t>[</t>
  </si>
  <si>
    <t>]</t>
  </si>
  <si>
    <t>X</t>
  </si>
  <si>
    <t>$[</t>
  </si>
  <si>
    <t>Over-Subscription Privilege</t>
  </si>
  <si>
    <t>Total Payment Required</t>
  </si>
  <si>
    <t>Address:</t>
  </si>
  <si>
    <t>FORM OF  NOMINEE HOLDER CERTIFICATION  XTANT MEDICAL HOLDINGS, INC.</t>
  </si>
  <si>
    <t>Number of Shares Owned on the Record Date</t>
  </si>
  <si>
    <t>Individual
Soliciting
Broker (if any)</t>
  </si>
  <si>
    <t>Number of Units
Subscribed for
Pursuant to the
Basic Subscription Right</t>
  </si>
  <si>
    <t>Number of Units
Subscribed for
Pursuant to the
Over-Subscription Privilege</t>
  </si>
</sst>
</file>

<file path=xl/styles.xml><?xml version="1.0" encoding="utf-8"?>
<styleSheet xmlns="http://schemas.openxmlformats.org/spreadsheetml/2006/main">
  <numFmts count="6">
    <numFmt numFmtId="164" formatCode="General"/>
    <numFmt numFmtId="165" formatCode="_(\$* #,##0.00_);_(\$* \(#,##0.00\);_(\$* \-??_);_(@_)"/>
    <numFmt numFmtId="166" formatCode="_(\$* #,##0_);_(\$* \(#,##0\);_(\$* \-_);_(@_)"/>
    <numFmt numFmtId="167" formatCode="#,##0"/>
    <numFmt numFmtId="168" formatCode="\(#,##0_);[RED]\(#,##0\)"/>
    <numFmt numFmtId="169"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Border="1" applyAlignment="1">
      <alignment/>
    </xf>
    <xf numFmtId="164" fontId="0" fillId="0" borderId="0" xfId="0" applyFont="1" applyBorder="1" applyAlignment="1">
      <alignment wrapText="1"/>
    </xf>
    <xf numFmtId="164" fontId="0" fillId="0" borderId="0" xfId="0" applyFont="1" applyAlignment="1">
      <alignment wrapText="1"/>
    </xf>
    <xf numFmtId="164" fontId="2" fillId="0" borderId="0" xfId="0" applyFont="1" applyAlignment="1">
      <alignment/>
    </xf>
    <xf numFmtId="167" fontId="0" fillId="0" borderId="0" xfId="0" applyNumberFormat="1" applyAlignment="1">
      <alignment/>
    </xf>
    <xf numFmtId="168" fontId="0" fillId="0" borderId="0" xfId="0" applyNumberFormat="1" applyAlignment="1">
      <alignment/>
    </xf>
    <xf numFmtId="164" fontId="3" fillId="0" borderId="0" xfId="0" applyFont="1" applyAlignment="1">
      <alignment wrapText="1"/>
    </xf>
    <xf numFmtId="169" fontId="0" fillId="0" borderId="0" xfId="0" applyNumberFormat="1" applyAlignment="1">
      <alignment/>
    </xf>
    <xf numFmtId="164" fontId="2" fillId="0" borderId="0" xfId="0" applyFont="1" applyBorder="1" applyAlignment="1">
      <alignment wrapText="1"/>
    </xf>
    <xf numFmtId="164"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8"/>
  <sheetViews>
    <sheetView tabSelected="1"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0</v>
      </c>
      <c r="B2" s="1"/>
      <c r="C2" s="1"/>
      <c r="D2" s="1"/>
      <c r="E2" s="1"/>
      <c r="F2" s="1"/>
    </row>
    <row r="4" spans="3:9" ht="15">
      <c r="C4" s="2"/>
      <c r="D4" s="2"/>
      <c r="E4" s="2"/>
      <c r="G4" s="2"/>
      <c r="H4" s="2"/>
      <c r="I4" s="2"/>
    </row>
    <row r="5" spans="3:9" ht="15">
      <c r="C5" s="2" t="s">
        <v>1</v>
      </c>
      <c r="D5" s="2"/>
      <c r="E5" s="2"/>
      <c r="G5" s="2" t="s">
        <v>2</v>
      </c>
      <c r="H5" s="2"/>
      <c r="I5" s="2"/>
    </row>
    <row r="6" spans="1:8" ht="15">
      <c r="A6" t="s">
        <v>3</v>
      </c>
      <c r="C6" s="3">
        <v>1</v>
      </c>
      <c r="D6" s="3"/>
      <c r="G6" s="4">
        <v>15000000</v>
      </c>
      <c r="H6" s="4"/>
    </row>
    <row r="7" spans="1:8" ht="15">
      <c r="A7" t="s">
        <v>4</v>
      </c>
      <c r="C7" s="3">
        <v>0.075</v>
      </c>
      <c r="D7" s="3"/>
      <c r="G7" s="4">
        <v>1125000</v>
      </c>
      <c r="H7" s="4"/>
    </row>
    <row r="8" spans="1:8" ht="15">
      <c r="A8" t="s">
        <v>5</v>
      </c>
      <c r="C8" s="3">
        <v>0.925</v>
      </c>
      <c r="D8" s="3"/>
      <c r="G8" s="4">
        <v>13875000</v>
      </c>
      <c r="H8" s="4"/>
    </row>
  </sheetData>
  <sheetProtection selectLockedCells="1" selectUnlockedCells="1"/>
  <mergeCells count="11">
    <mergeCell ref="A2:F2"/>
    <mergeCell ref="C4:E4"/>
    <mergeCell ref="G4:I4"/>
    <mergeCell ref="C5:E5"/>
    <mergeCell ref="G5:I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2.7109375" style="0" customWidth="1"/>
    <col min="2" max="2" width="27.7109375" style="0" customWidth="1"/>
    <col min="3" max="16384" width="8.7109375" style="0" customWidth="1"/>
  </cols>
  <sheetData>
    <row r="2" spans="1:6" ht="15">
      <c r="A2" s="1" t="s">
        <v>136</v>
      </c>
      <c r="B2" s="1"/>
      <c r="C2" s="1"/>
      <c r="D2" s="1"/>
      <c r="E2" s="1"/>
      <c r="F2" s="1"/>
    </row>
    <row r="4" spans="1:2" ht="15">
      <c r="A4" t="s">
        <v>137</v>
      </c>
      <c r="B4" t="s">
        <v>138</v>
      </c>
    </row>
    <row r="6" ht="15">
      <c r="B6" t="s">
        <v>139</v>
      </c>
    </row>
    <row r="8" ht="15">
      <c r="B8" t="s">
        <v>140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6" ht="15">
      <c r="A2" s="1" t="s">
        <v>141</v>
      </c>
      <c r="B2" s="1"/>
      <c r="C2" s="1"/>
      <c r="D2" s="1"/>
      <c r="E2" s="1"/>
      <c r="F2" s="1"/>
    </row>
    <row r="4" spans="1:2" ht="15">
      <c r="A4" t="s">
        <v>142</v>
      </c>
      <c r="B4" t="s">
        <v>143</v>
      </c>
    </row>
    <row r="6" spans="1:2" ht="15">
      <c r="A6" t="s">
        <v>144</v>
      </c>
      <c r="B6" t="s">
        <v>145</v>
      </c>
    </row>
    <row r="8" spans="1:2" ht="15">
      <c r="A8" t="s">
        <v>146</v>
      </c>
      <c r="B8" t="s">
        <v>147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 r="A2" s="1" t="s">
        <v>148</v>
      </c>
      <c r="B2" s="1"/>
      <c r="C2" s="1"/>
      <c r="D2" s="1"/>
      <c r="E2" s="1"/>
      <c r="F2" s="1"/>
    </row>
    <row r="4" spans="2:3" ht="15">
      <c r="B4" s="2" t="s">
        <v>130</v>
      </c>
      <c r="C4" s="2"/>
    </row>
    <row r="6" ht="15">
      <c r="B6" t="s">
        <v>131</v>
      </c>
    </row>
    <row r="7" spans="2:3" ht="15">
      <c r="B7" s="2" t="s">
        <v>132</v>
      </c>
      <c r="C7" s="2"/>
    </row>
    <row r="8" spans="2:3" ht="15">
      <c r="B8" s="2" t="s">
        <v>133</v>
      </c>
      <c r="C8" s="2"/>
    </row>
    <row r="9" spans="2:3" ht="15">
      <c r="B9" s="2"/>
      <c r="C9" s="2"/>
    </row>
    <row r="10" spans="2:3" ht="15">
      <c r="B10" s="2" t="s">
        <v>134</v>
      </c>
      <c r="C10" s="2"/>
    </row>
    <row r="11" spans="2:3" ht="15">
      <c r="B11" s="2" t="s">
        <v>135</v>
      </c>
      <c r="C11" s="2"/>
    </row>
    <row r="13" ht="15">
      <c r="B13" t="s">
        <v>131</v>
      </c>
    </row>
    <row r="14" spans="2:3" ht="15">
      <c r="B14" s="2" t="s">
        <v>132</v>
      </c>
      <c r="C14" s="2"/>
    </row>
    <row r="15" spans="2:3" ht="15">
      <c r="B15" s="2" t="s">
        <v>133</v>
      </c>
      <c r="C15" s="2"/>
    </row>
  </sheetData>
  <sheetProtection selectLockedCells="1" selectUnlockedCells="1"/>
  <mergeCells count="9">
    <mergeCell ref="A2:F2"/>
    <mergeCell ref="B4:C4"/>
    <mergeCell ref="B7:C7"/>
    <mergeCell ref="B8:C8"/>
    <mergeCell ref="B9:C9"/>
    <mergeCell ref="B10:C10"/>
    <mergeCell ref="B11:C11"/>
    <mergeCell ref="B14:C14"/>
    <mergeCell ref="B15:C1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00.8515625" style="0" customWidth="1"/>
    <col min="4" max="16384" width="8.7109375" style="0" customWidth="1"/>
  </cols>
  <sheetData>
    <row r="2" spans="1:6" ht="15">
      <c r="A2" s="1" t="s">
        <v>141</v>
      </c>
      <c r="B2" s="1"/>
      <c r="C2" s="1"/>
      <c r="D2" s="1"/>
      <c r="E2" s="1"/>
      <c r="F2" s="1"/>
    </row>
    <row r="4" spans="1:3" ht="15">
      <c r="A4" t="s">
        <v>149</v>
      </c>
      <c r="C4" t="s">
        <v>150</v>
      </c>
    </row>
    <row r="5" spans="1:3" ht="15">
      <c r="A5" t="s">
        <v>151</v>
      </c>
      <c r="C5" t="s">
        <v>152</v>
      </c>
    </row>
    <row r="6" spans="1:3" ht="15">
      <c r="A6" t="s">
        <v>153</v>
      </c>
      <c r="C6" t="s">
        <v>154</v>
      </c>
    </row>
    <row r="7" spans="1:3" ht="15">
      <c r="A7" t="s">
        <v>155</v>
      </c>
      <c r="C7" t="s">
        <v>156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 r="A2" s="1" t="s">
        <v>148</v>
      </c>
      <c r="B2" s="1"/>
      <c r="C2" s="1"/>
      <c r="D2" s="1"/>
      <c r="E2" s="1"/>
      <c r="F2" s="1"/>
    </row>
    <row r="4" spans="2:3" ht="15">
      <c r="B4" s="2" t="s">
        <v>130</v>
      </c>
      <c r="C4" s="2"/>
    </row>
    <row r="6" ht="15">
      <c r="B6" t="s">
        <v>131</v>
      </c>
    </row>
    <row r="7" spans="2:3" ht="15">
      <c r="B7" s="2" t="s">
        <v>132</v>
      </c>
      <c r="C7" s="2"/>
    </row>
    <row r="8" spans="2:3" ht="15">
      <c r="B8" s="2" t="s">
        <v>133</v>
      </c>
      <c r="C8" s="2"/>
    </row>
  </sheetData>
  <sheetProtection selectLockedCells="1" selectUnlockedCells="1"/>
  <mergeCells count="4">
    <mergeCell ref="A2:F2"/>
    <mergeCell ref="B4:C4"/>
    <mergeCell ref="B7:C7"/>
    <mergeCell ref="B8:C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2" ht="15">
      <c r="A2" t="s">
        <v>157</v>
      </c>
    </row>
    <row r="3" spans="1:2" ht="15">
      <c r="A3" s="2"/>
      <c r="B3" s="2"/>
    </row>
    <row r="4" spans="1:2" ht="15">
      <c r="A4" s="2" t="s">
        <v>158</v>
      </c>
      <c r="B4" s="2"/>
    </row>
    <row r="5" spans="1:2" ht="15">
      <c r="A5" s="2"/>
      <c r="B5" s="2"/>
    </row>
    <row r="6" ht="15">
      <c r="A6" t="s">
        <v>131</v>
      </c>
    </row>
    <row r="7" spans="1:2" ht="15">
      <c r="A7" s="2" t="s">
        <v>132</v>
      </c>
      <c r="B7" s="2"/>
    </row>
    <row r="8" spans="1:2" ht="15">
      <c r="A8" s="2" t="s">
        <v>133</v>
      </c>
      <c r="B8" s="2"/>
    </row>
  </sheetData>
  <sheetProtection selectLockedCells="1" selectUnlockedCells="1"/>
  <mergeCells count="5">
    <mergeCell ref="A3:B3"/>
    <mergeCell ref="A4:B4"/>
    <mergeCell ref="A5:B5"/>
    <mergeCell ref="A7:B7"/>
    <mergeCell ref="A8:B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1" t="s">
        <v>141</v>
      </c>
      <c r="B2" s="1"/>
      <c r="C2" s="1"/>
      <c r="D2" s="1"/>
      <c r="E2" s="1"/>
      <c r="F2" s="1"/>
    </row>
    <row r="4" ht="15">
      <c r="A4" t="s">
        <v>159</v>
      </c>
    </row>
    <row r="6" ht="15">
      <c r="A6" t="s">
        <v>160</v>
      </c>
    </row>
    <row r="7" ht="15">
      <c r="A7" t="s">
        <v>161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N7"/>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2.7109375" style="0" customWidth="1"/>
    <col min="4" max="5" width="1.7109375" style="0" customWidth="1"/>
    <col min="6" max="8" width="8.7109375" style="0" customWidth="1"/>
    <col min="9" max="10" width="1.7109375" style="0" customWidth="1"/>
    <col min="11" max="13" width="8.7109375" style="0" customWidth="1"/>
    <col min="14" max="14" width="1.7109375" style="0" customWidth="1"/>
    <col min="15" max="16384" width="8.7109375" style="0" customWidth="1"/>
  </cols>
  <sheetData>
    <row r="2" spans="1:6" ht="15">
      <c r="A2" s="1" t="s">
        <v>141</v>
      </c>
      <c r="B2" s="1"/>
      <c r="C2" s="1"/>
      <c r="D2" s="1"/>
      <c r="E2" s="1"/>
      <c r="F2" s="1"/>
    </row>
    <row r="4" spans="3:13" ht="39.75" customHeight="1">
      <c r="C4" s="7" t="s">
        <v>162</v>
      </c>
      <c r="G4" s="12" t="s">
        <v>163</v>
      </c>
      <c r="H4" s="12"/>
      <c r="L4" s="1" t="s">
        <v>164</v>
      </c>
      <c r="M4" s="1"/>
    </row>
    <row r="5" spans="1:14" ht="15">
      <c r="A5" t="s">
        <v>165</v>
      </c>
      <c r="C5" t="s">
        <v>166</v>
      </c>
      <c r="D5" t="s">
        <v>167</v>
      </c>
      <c r="E5" t="s">
        <v>168</v>
      </c>
      <c r="G5" s="2" t="s">
        <v>169</v>
      </c>
      <c r="H5" s="2"/>
      <c r="I5" t="s">
        <v>167</v>
      </c>
      <c r="J5" t="e">
        <f aca="true" t="shared" si="0" ref="J5:J6">#N/A</f>
        <v>#N/A</v>
      </c>
      <c r="L5" s="2" t="s">
        <v>169</v>
      </c>
      <c r="M5" s="2"/>
      <c r="N5" t="s">
        <v>167</v>
      </c>
    </row>
    <row r="6" spans="1:14" ht="15">
      <c r="A6" t="s">
        <v>170</v>
      </c>
      <c r="C6" t="s">
        <v>166</v>
      </c>
      <c r="D6" t="s">
        <v>167</v>
      </c>
      <c r="E6" t="s">
        <v>168</v>
      </c>
      <c r="G6" s="2" t="s">
        <v>169</v>
      </c>
      <c r="H6" s="2"/>
      <c r="I6" t="s">
        <v>167</v>
      </c>
      <c r="J6" t="e">
        <f t="shared" si="0"/>
        <v>#N/A</v>
      </c>
      <c r="L6" s="2" t="s">
        <v>169</v>
      </c>
      <c r="M6" s="2"/>
      <c r="N6" t="s">
        <v>167</v>
      </c>
    </row>
    <row r="7" spans="3:14" ht="15">
      <c r="C7" s="1" t="s">
        <v>171</v>
      </c>
      <c r="D7" s="1"/>
      <c r="E7" s="1"/>
      <c r="F7" s="1"/>
      <c r="G7" s="1"/>
      <c r="H7" s="1"/>
      <c r="L7" s="1" t="s">
        <v>169</v>
      </c>
      <c r="M7" s="1"/>
      <c r="N7" t="s">
        <v>167</v>
      </c>
    </row>
  </sheetData>
  <sheetProtection selectLockedCells="1" selectUnlockedCells="1"/>
  <mergeCells count="9">
    <mergeCell ref="A2:F2"/>
    <mergeCell ref="G4:H4"/>
    <mergeCell ref="L4:M4"/>
    <mergeCell ref="G5:H5"/>
    <mergeCell ref="L5:M5"/>
    <mergeCell ref="G6:H6"/>
    <mergeCell ref="L6:M6"/>
    <mergeCell ref="C7:H7"/>
    <mergeCell ref="L7:M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B2:B2"/>
  <sheetViews>
    <sheetView workbookViewId="0" topLeftCell="A1">
      <selection activeCell="A1" sqref="A1"/>
    </sheetView>
  </sheetViews>
  <sheetFormatPr defaultColWidth="8.00390625" defaultRowHeight="15"/>
  <cols>
    <col min="1" max="2" width="8.7109375" style="0" customWidth="1"/>
    <col min="3" max="16384" width="8.7109375" style="0" customWidth="1"/>
  </cols>
  <sheetData>
    <row r="2" ht="15">
      <c r="B2" t="s">
        <v>172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39.7109375" style="0" customWidth="1"/>
    <col min="4" max="4" width="8.7109375" style="0" customWidth="1"/>
    <col min="5" max="5" width="74.8515625" style="0" customWidth="1"/>
    <col min="6" max="6" width="8.7109375" style="0" customWidth="1"/>
    <col min="7" max="7" width="77.8515625" style="0" customWidth="1"/>
    <col min="8" max="16384" width="8.7109375" style="0" customWidth="1"/>
  </cols>
  <sheetData>
    <row r="2" spans="1:6" ht="15">
      <c r="A2" s="1" t="s">
        <v>173</v>
      </c>
      <c r="B2" s="1"/>
      <c r="C2" s="1"/>
      <c r="D2" s="1"/>
      <c r="E2" s="1"/>
      <c r="F2" s="1"/>
    </row>
    <row r="4" spans="1:7" ht="39.75" customHeight="1">
      <c r="A4" s="7" t="s">
        <v>174</v>
      </c>
      <c r="C4" s="13" t="s">
        <v>175</v>
      </c>
      <c r="E4" s="13" t="s">
        <v>176</v>
      </c>
      <c r="G4" s="13" t="s">
        <v>177</v>
      </c>
    </row>
    <row r="5" ht="15">
      <c r="A5" s="11">
        <v>1</v>
      </c>
    </row>
    <row r="6" ht="15">
      <c r="A6" s="11">
        <v>2</v>
      </c>
    </row>
    <row r="7" ht="15">
      <c r="A7" s="11">
        <v>3</v>
      </c>
    </row>
    <row r="8" ht="15">
      <c r="A8" s="11">
        <v>4</v>
      </c>
    </row>
    <row r="9" ht="15">
      <c r="A9" s="11">
        <v>5</v>
      </c>
    </row>
    <row r="10" ht="15">
      <c r="A10" s="11">
        <v>6</v>
      </c>
    </row>
    <row r="11" ht="15">
      <c r="A11" s="11">
        <v>7</v>
      </c>
    </row>
    <row r="12" ht="15">
      <c r="A12" s="11">
        <v>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3:17" ht="15">
      <c r="C2" s="2"/>
      <c r="D2" s="2"/>
      <c r="E2" s="2"/>
      <c r="G2" s="2"/>
      <c r="H2" s="2"/>
      <c r="I2" s="2"/>
      <c r="K2" s="2"/>
      <c r="L2" s="2"/>
      <c r="M2" s="2"/>
      <c r="O2" s="2"/>
      <c r="P2" s="2"/>
      <c r="Q2" s="2"/>
    </row>
    <row r="3" spans="1:17" ht="39.75" customHeight="1">
      <c r="A3" t="s">
        <v>6</v>
      </c>
      <c r="C3" s="5" t="s">
        <v>7</v>
      </c>
      <c r="D3" s="5"/>
      <c r="E3" s="5"/>
      <c r="G3" s="5" t="s">
        <v>8</v>
      </c>
      <c r="H3" s="5"/>
      <c r="I3" s="5"/>
      <c r="K3" s="5" t="s">
        <v>9</v>
      </c>
      <c r="L3" s="5"/>
      <c r="M3" s="5"/>
      <c r="O3" s="5" t="s">
        <v>10</v>
      </c>
      <c r="P3" s="5"/>
      <c r="Q3" s="5"/>
    </row>
    <row r="4" spans="1:16" ht="15">
      <c r="A4" t="s">
        <v>11</v>
      </c>
      <c r="C4" s="3">
        <v>3750000</v>
      </c>
      <c r="D4" s="3"/>
      <c r="G4" s="3">
        <v>7500000</v>
      </c>
      <c r="H4" s="3"/>
      <c r="K4" s="3">
        <v>11250000</v>
      </c>
      <c r="L4" s="3"/>
      <c r="O4" s="3">
        <v>15000000</v>
      </c>
      <c r="P4" s="3"/>
    </row>
    <row r="5" spans="1:16" ht="15">
      <c r="A5" t="s">
        <v>12</v>
      </c>
      <c r="C5" s="3">
        <v>375000</v>
      </c>
      <c r="D5" s="3"/>
      <c r="G5" s="3">
        <v>637500</v>
      </c>
      <c r="H5" s="3"/>
      <c r="K5" s="3">
        <v>911250</v>
      </c>
      <c r="L5" s="3"/>
      <c r="O5" s="3">
        <v>1250000</v>
      </c>
      <c r="P5" s="3"/>
    </row>
    <row r="6" spans="1:16" ht="15">
      <c r="A6" t="s">
        <v>13</v>
      </c>
      <c r="C6" s="3">
        <v>3375000</v>
      </c>
      <c r="D6" s="3"/>
      <c r="G6" s="3">
        <v>6862500</v>
      </c>
      <c r="H6" s="3"/>
      <c r="K6" s="3">
        <v>10338750</v>
      </c>
      <c r="L6" s="3"/>
      <c r="O6" s="3">
        <v>13750000</v>
      </c>
      <c r="P6" s="3"/>
    </row>
    <row r="7" spans="1:16" ht="15">
      <c r="A7" t="s">
        <v>14</v>
      </c>
      <c r="C7" s="3">
        <v>2050000</v>
      </c>
      <c r="D7" s="3"/>
      <c r="G7" s="3">
        <v>4000000</v>
      </c>
      <c r="H7" s="3"/>
      <c r="K7" s="3">
        <v>5500000</v>
      </c>
      <c r="L7" s="3"/>
      <c r="O7" s="3">
        <v>7000000</v>
      </c>
      <c r="P7" s="3"/>
    </row>
    <row r="8" spans="1:16" ht="15">
      <c r="A8" t="s">
        <v>15</v>
      </c>
      <c r="C8" s="3">
        <v>1325000</v>
      </c>
      <c r="D8" s="3"/>
      <c r="G8" s="3">
        <v>2862500</v>
      </c>
      <c r="H8" s="3"/>
      <c r="K8" s="3">
        <v>4838750</v>
      </c>
      <c r="L8" s="3"/>
      <c r="O8" s="3">
        <v>6750000</v>
      </c>
      <c r="P8" s="3"/>
    </row>
  </sheetData>
  <sheetProtection selectLockedCells="1" selectUnlockedCells="1"/>
  <mergeCells count="28">
    <mergeCell ref="C2:E2"/>
    <mergeCell ref="G2:I2"/>
    <mergeCell ref="K2:M2"/>
    <mergeCell ref="O2:Q2"/>
    <mergeCell ref="C3:E3"/>
    <mergeCell ref="G3:I3"/>
    <mergeCell ref="K3:M3"/>
    <mergeCell ref="O3:Q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39.75" customHeight="1">
      <c r="C3" s="5" t="s">
        <v>16</v>
      </c>
      <c r="D3" s="5"/>
      <c r="E3" s="5"/>
      <c r="F3" s="5"/>
      <c r="G3" s="5"/>
      <c r="H3" s="5"/>
      <c r="I3" s="5"/>
    </row>
    <row r="4" spans="3:9" ht="39.75" customHeight="1">
      <c r="C4" s="2" t="s">
        <v>17</v>
      </c>
      <c r="D4" s="2"/>
      <c r="E4" s="2"/>
      <c r="G4" s="5" t="s">
        <v>18</v>
      </c>
      <c r="H4" s="5"/>
      <c r="I4" s="5"/>
    </row>
    <row r="5" spans="1:8" ht="15">
      <c r="A5" t="s">
        <v>19</v>
      </c>
      <c r="C5" s="4">
        <v>2217405</v>
      </c>
      <c r="D5" s="4"/>
      <c r="G5" s="4">
        <v>15917405</v>
      </c>
      <c r="H5" s="4"/>
    </row>
    <row r="6" ht="39.75" customHeight="1">
      <c r="A6" s="6" t="s">
        <v>20</v>
      </c>
    </row>
    <row r="7" spans="1:8" ht="15">
      <c r="A7" s="7" t="s">
        <v>21</v>
      </c>
      <c r="D7" s="8">
        <v>757137</v>
      </c>
      <c r="H7" s="8">
        <v>757137</v>
      </c>
    </row>
    <row r="8" spans="1:8" ht="15">
      <c r="A8" t="s">
        <v>22</v>
      </c>
      <c r="D8" s="8">
        <v>46655722</v>
      </c>
      <c r="H8" s="8">
        <v>46655722</v>
      </c>
    </row>
    <row r="9" spans="1:8" ht="15">
      <c r="A9" t="s">
        <v>23</v>
      </c>
      <c r="D9" s="8">
        <v>68792700</v>
      </c>
      <c r="H9" s="8">
        <v>68792700</v>
      </c>
    </row>
    <row r="10" spans="1:8" ht="15">
      <c r="A10" s="7" t="s">
        <v>24</v>
      </c>
      <c r="D10" s="8">
        <v>116205559</v>
      </c>
      <c r="H10" s="8">
        <v>116205559</v>
      </c>
    </row>
    <row r="11" ht="39.75" customHeight="1">
      <c r="A11" s="6" t="s">
        <v>25</v>
      </c>
    </row>
    <row r="12" spans="1:8" ht="15">
      <c r="A12" t="s">
        <v>26</v>
      </c>
      <c r="D12" t="s">
        <v>27</v>
      </c>
      <c r="H12" t="s">
        <v>27</v>
      </c>
    </row>
    <row r="13" spans="1:8" ht="15">
      <c r="A13" t="s">
        <v>28</v>
      </c>
      <c r="D13" s="8">
        <v>11</v>
      </c>
      <c r="H13" s="8">
        <v>26</v>
      </c>
    </row>
    <row r="14" spans="1:8" ht="15">
      <c r="A14" t="s">
        <v>29</v>
      </c>
      <c r="D14" s="8">
        <v>82603270</v>
      </c>
      <c r="H14" s="8">
        <v>96303255</v>
      </c>
    </row>
    <row r="15" spans="1:8" ht="15">
      <c r="A15" t="s">
        <v>30</v>
      </c>
      <c r="D15" s="9">
        <v>-83099619</v>
      </c>
      <c r="H15" s="9">
        <v>-83099619</v>
      </c>
    </row>
    <row r="16" spans="1:8" ht="15">
      <c r="A16" s="7" t="s">
        <v>31</v>
      </c>
      <c r="D16" s="9">
        <v>-496338</v>
      </c>
      <c r="H16" s="8">
        <v>13203662</v>
      </c>
    </row>
    <row r="17" spans="1:8" ht="15">
      <c r="A17" s="7" t="s">
        <v>32</v>
      </c>
      <c r="C17" s="4">
        <v>115709221</v>
      </c>
      <c r="D17" s="4"/>
      <c r="G17" s="4">
        <v>129409221</v>
      </c>
      <c r="H17" s="4"/>
    </row>
  </sheetData>
  <sheetProtection selectLockedCells="1" selectUnlockedCells="1"/>
  <mergeCells count="9">
    <mergeCell ref="C2:E2"/>
    <mergeCell ref="G2:I2"/>
    <mergeCell ref="C3:I3"/>
    <mergeCell ref="C4:E4"/>
    <mergeCell ref="G4:I4"/>
    <mergeCell ref="C5:D5"/>
    <mergeCell ref="G5:H5"/>
    <mergeCell ref="C17:D17"/>
    <mergeCell ref="G17:H1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3:9" ht="15">
      <c r="C2" s="2"/>
      <c r="D2" s="2"/>
      <c r="E2" s="2"/>
      <c r="G2" s="2"/>
      <c r="H2" s="2"/>
      <c r="I2" s="2"/>
    </row>
    <row r="3" spans="3:9" ht="15">
      <c r="C3" s="2" t="s">
        <v>33</v>
      </c>
      <c r="D3" s="2"/>
      <c r="E3" s="2"/>
      <c r="G3" s="2" t="s">
        <v>34</v>
      </c>
      <c r="H3" s="2"/>
      <c r="I3" s="2"/>
    </row>
    <row r="4" spans="1:8" ht="15">
      <c r="A4" t="s">
        <v>35</v>
      </c>
      <c r="C4" s="3">
        <v>14.1</v>
      </c>
      <c r="D4" s="3"/>
      <c r="G4" s="3">
        <v>4.8</v>
      </c>
      <c r="H4" s="3"/>
    </row>
    <row r="5" spans="1:8" ht="15">
      <c r="A5" t="s">
        <v>36</v>
      </c>
      <c r="C5" s="3">
        <v>8.5</v>
      </c>
      <c r="D5" s="3"/>
      <c r="G5" s="3">
        <v>6.3</v>
      </c>
      <c r="H5" s="3"/>
    </row>
    <row r="6" spans="1:8" ht="15">
      <c r="A6" t="s">
        <v>37</v>
      </c>
      <c r="C6" s="3">
        <v>7.4</v>
      </c>
      <c r="D6" s="3"/>
      <c r="G6" s="3">
        <v>4.07</v>
      </c>
      <c r="H6" s="3"/>
    </row>
    <row r="7" spans="1:8" ht="15">
      <c r="A7" t="s">
        <v>38</v>
      </c>
      <c r="C7" s="3">
        <v>4.75</v>
      </c>
      <c r="D7" s="3"/>
      <c r="G7" s="3">
        <v>2.19</v>
      </c>
      <c r="H7" s="3"/>
    </row>
    <row r="8" spans="1:8" ht="15">
      <c r="A8" t="s">
        <v>39</v>
      </c>
      <c r="C8" s="3">
        <v>4.5</v>
      </c>
      <c r="D8" s="3"/>
      <c r="G8" s="3">
        <v>2.75</v>
      </c>
      <c r="H8" s="3"/>
    </row>
    <row r="9" spans="1:8" ht="15">
      <c r="A9" t="s">
        <v>40</v>
      </c>
      <c r="C9" s="3">
        <v>4.49</v>
      </c>
      <c r="D9" s="3"/>
      <c r="G9" s="3">
        <v>2.55</v>
      </c>
      <c r="H9" s="3"/>
    </row>
    <row r="10" spans="1:8" ht="15">
      <c r="A10" t="s">
        <v>41</v>
      </c>
      <c r="C10" s="3">
        <v>4.49</v>
      </c>
      <c r="D10" s="3"/>
      <c r="G10" s="3">
        <v>2.7</v>
      </c>
      <c r="H10" s="3"/>
    </row>
    <row r="11" spans="1:8" ht="15">
      <c r="A11" t="s">
        <v>42</v>
      </c>
      <c r="C11" s="3">
        <v>3.5</v>
      </c>
      <c r="D11" s="3"/>
      <c r="G11" s="3">
        <v>2.2800000000000002</v>
      </c>
      <c r="H11" s="3"/>
    </row>
    <row r="12" spans="1:8" ht="15">
      <c r="A12" t="s">
        <v>43</v>
      </c>
      <c r="C12" s="3">
        <v>3.75</v>
      </c>
      <c r="D12" s="3"/>
      <c r="G12" s="3">
        <v>2.02</v>
      </c>
      <c r="H12" s="3"/>
    </row>
    <row r="13" spans="1:8" ht="15">
      <c r="A13" t="s">
        <v>44</v>
      </c>
      <c r="C13" s="3">
        <v>2.72</v>
      </c>
      <c r="D13" s="3"/>
      <c r="G13" s="3">
        <v>1.51</v>
      </c>
      <c r="H13" s="3"/>
    </row>
    <row r="14" spans="1:8" ht="15">
      <c r="A14" t="s">
        <v>45</v>
      </c>
      <c r="C14" s="3">
        <v>1.98</v>
      </c>
      <c r="D14" s="3"/>
      <c r="G14" s="3">
        <v>0.93</v>
      </c>
      <c r="H14" s="3"/>
    </row>
    <row r="15" spans="1:8" ht="15">
      <c r="A15" t="s">
        <v>46</v>
      </c>
      <c r="C15" s="3">
        <v>1.3</v>
      </c>
      <c r="D15" s="3"/>
      <c r="G15" s="3">
        <v>0.86</v>
      </c>
      <c r="H15" s="3"/>
    </row>
  </sheetData>
  <sheetProtection selectLockedCells="1" selectUnlockedCells="1"/>
  <mergeCells count="28">
    <mergeCell ref="C2:E2"/>
    <mergeCell ref="G2:I2"/>
    <mergeCell ref="C3:E3"/>
    <mergeCell ref="G3:I3"/>
    <mergeCell ref="C4:D4"/>
    <mergeCell ref="G4:H4"/>
    <mergeCell ref="C5:D5"/>
    <mergeCell ref="G5:H5"/>
    <mergeCell ref="C6:D6"/>
    <mergeCell ref="G6:H6"/>
    <mergeCell ref="C7:D7"/>
    <mergeCell ref="G7:H7"/>
    <mergeCell ref="C8:D8"/>
    <mergeCell ref="G8:H8"/>
    <mergeCell ref="C9:D9"/>
    <mergeCell ref="G9:H9"/>
    <mergeCell ref="C10:D10"/>
    <mergeCell ref="G10:H10"/>
    <mergeCell ref="C11:D11"/>
    <mergeCell ref="G11:H11"/>
    <mergeCell ref="C12:D12"/>
    <mergeCell ref="G12:H12"/>
    <mergeCell ref="C13:D13"/>
    <mergeCell ref="G13:H13"/>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47</v>
      </c>
      <c r="B2" s="1"/>
      <c r="C2" s="1"/>
      <c r="D2" s="1"/>
      <c r="E2" s="1"/>
      <c r="F2" s="1"/>
    </row>
    <row r="4" spans="3:5" ht="15">
      <c r="C4" s="2"/>
      <c r="D4" s="2"/>
      <c r="E4" s="2"/>
    </row>
    <row r="5" spans="3:5" ht="39.75" customHeight="1">
      <c r="C5" s="5" t="s">
        <v>48</v>
      </c>
      <c r="D5" s="5"/>
      <c r="E5" s="5"/>
    </row>
    <row r="6" spans="1:4" ht="15">
      <c r="A6" t="s">
        <v>49</v>
      </c>
      <c r="C6" s="4">
        <v>2267</v>
      </c>
      <c r="D6" s="4"/>
    </row>
    <row r="7" spans="1:4" ht="15">
      <c r="A7" t="s">
        <v>50</v>
      </c>
      <c r="C7" s="4">
        <v>5000</v>
      </c>
      <c r="D7" s="4"/>
    </row>
    <row r="8" spans="1:4" ht="15">
      <c r="A8" t="s">
        <v>51</v>
      </c>
      <c r="C8" s="4">
        <v>10000</v>
      </c>
      <c r="D8" s="4"/>
    </row>
    <row r="9" spans="1:4" ht="15">
      <c r="A9" t="s">
        <v>52</v>
      </c>
      <c r="C9" s="4">
        <v>200000</v>
      </c>
      <c r="D9" s="4"/>
    </row>
    <row r="10" spans="1:4" ht="15">
      <c r="A10" t="s">
        <v>53</v>
      </c>
      <c r="C10" s="4">
        <v>3000</v>
      </c>
      <c r="D10" s="4"/>
    </row>
    <row r="11" spans="1:4" ht="15">
      <c r="A11" t="s">
        <v>54</v>
      </c>
      <c r="C11" s="4">
        <v>220267</v>
      </c>
      <c r="D11" s="4"/>
    </row>
  </sheetData>
  <sheetProtection selectLockedCells="1" selectUnlockedCells="1"/>
  <mergeCells count="9">
    <mergeCell ref="A2:F2"/>
    <mergeCell ref="C4:E4"/>
    <mergeCell ref="C5:E5"/>
    <mergeCell ref="C6:D6"/>
    <mergeCell ref="C7:D7"/>
    <mergeCell ref="C8:D8"/>
    <mergeCell ref="C9:D9"/>
    <mergeCell ref="C10:D10"/>
    <mergeCell ref="C11:D1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86.8515625" style="0" customWidth="1"/>
    <col min="4" max="4" width="8.7109375" style="0" customWidth="1"/>
    <col min="5" max="5" width="16.7109375" style="0" customWidth="1"/>
    <col min="6" max="16384" width="8.7109375" style="0" customWidth="1"/>
  </cols>
  <sheetData>
    <row r="3" spans="1:5" ht="15">
      <c r="A3" t="s">
        <v>55</v>
      </c>
      <c r="C3" t="s">
        <v>56</v>
      </c>
      <c r="E3" t="s">
        <v>57</v>
      </c>
    </row>
    <row r="4" spans="1:5" ht="39.75" customHeight="1">
      <c r="A4" s="10" t="s">
        <v>58</v>
      </c>
      <c r="C4" s="6" t="s">
        <v>59</v>
      </c>
      <c r="E4" t="s">
        <v>60</v>
      </c>
    </row>
    <row r="5" spans="1:5" ht="39.75" customHeight="1">
      <c r="A5" s="10" t="s">
        <v>61</v>
      </c>
      <c r="C5" t="s">
        <v>62</v>
      </c>
      <c r="E5" t="s">
        <v>60</v>
      </c>
    </row>
    <row r="6" spans="1:5" ht="39.75" customHeight="1">
      <c r="A6" s="6" t="s">
        <v>63</v>
      </c>
      <c r="C6" t="s">
        <v>64</v>
      </c>
      <c r="E6" t="s">
        <v>60</v>
      </c>
    </row>
    <row r="7" spans="1:5" ht="39.75" customHeight="1">
      <c r="A7" s="10" t="s">
        <v>65</v>
      </c>
      <c r="C7" t="s">
        <v>66</v>
      </c>
      <c r="E7" t="s">
        <v>60</v>
      </c>
    </row>
    <row r="8" spans="1:5" ht="39.75" customHeight="1">
      <c r="A8" s="6" t="s">
        <v>67</v>
      </c>
      <c r="C8" t="s">
        <v>66</v>
      </c>
      <c r="E8" t="s">
        <v>60</v>
      </c>
    </row>
    <row r="9" spans="1:5" ht="39.75" customHeight="1">
      <c r="A9" s="6" t="s">
        <v>68</v>
      </c>
      <c r="C9" t="s">
        <v>66</v>
      </c>
      <c r="E9" t="s">
        <v>60</v>
      </c>
    </row>
    <row r="10" spans="1:5" ht="39.75" customHeight="1">
      <c r="A10" s="6" t="s">
        <v>69</v>
      </c>
      <c r="C10" t="s">
        <v>66</v>
      </c>
      <c r="E10" t="s">
        <v>60</v>
      </c>
    </row>
    <row r="11" spans="1:5" ht="39.75" customHeight="1">
      <c r="A11" s="6" t="s">
        <v>70</v>
      </c>
      <c r="C11" t="s">
        <v>66</v>
      </c>
      <c r="E11" t="s">
        <v>60</v>
      </c>
    </row>
    <row r="12" spans="1:5" ht="39.75" customHeight="1">
      <c r="A12" s="6" t="s">
        <v>71</v>
      </c>
      <c r="C12" t="s">
        <v>66</v>
      </c>
      <c r="E12" t="s">
        <v>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C37"/>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t="s">
        <v>72</v>
      </c>
      <c r="C3" t="s">
        <v>73</v>
      </c>
    </row>
    <row r="4" spans="1:3" ht="15">
      <c r="A4" t="s">
        <v>74</v>
      </c>
      <c r="C4" t="s">
        <v>75</v>
      </c>
    </row>
    <row r="5" spans="1:3" ht="15">
      <c r="A5" s="11">
        <v>2.1</v>
      </c>
      <c r="C5" t="s">
        <v>76</v>
      </c>
    </row>
    <row r="6" spans="1:3" ht="15">
      <c r="A6" s="11">
        <v>2.2</v>
      </c>
      <c r="C6" t="s">
        <v>77</v>
      </c>
    </row>
    <row r="7" spans="1:3" ht="15">
      <c r="A7" s="11">
        <v>2.3</v>
      </c>
      <c r="C7" t="s">
        <v>78</v>
      </c>
    </row>
    <row r="8" spans="1:3" ht="15">
      <c r="A8" s="11">
        <v>2.4</v>
      </c>
      <c r="C8" t="s">
        <v>79</v>
      </c>
    </row>
    <row r="9" spans="1:3" ht="15">
      <c r="A9" s="11">
        <v>3.1</v>
      </c>
      <c r="C9" t="s">
        <v>80</v>
      </c>
    </row>
    <row r="10" spans="1:3" ht="15">
      <c r="A10" s="11">
        <v>3.2</v>
      </c>
      <c r="C10" t="s">
        <v>81</v>
      </c>
    </row>
    <row r="11" spans="1:3" ht="15">
      <c r="A11" s="11">
        <v>3.3</v>
      </c>
      <c r="C11" t="s">
        <v>82</v>
      </c>
    </row>
    <row r="12" spans="1:3" ht="15">
      <c r="A12" s="11">
        <v>3.4</v>
      </c>
      <c r="C12" t="s">
        <v>83</v>
      </c>
    </row>
    <row r="13" spans="1:3" ht="15">
      <c r="A13" s="11">
        <v>4.1</v>
      </c>
      <c r="C13" t="s">
        <v>84</v>
      </c>
    </row>
    <row r="14" spans="1:3" ht="15">
      <c r="A14" s="11">
        <v>4.2</v>
      </c>
      <c r="C14" t="s">
        <v>85</v>
      </c>
    </row>
    <row r="15" spans="1:3" ht="15">
      <c r="A15" s="11">
        <v>4.3</v>
      </c>
      <c r="C15" t="s">
        <v>86</v>
      </c>
    </row>
    <row r="16" spans="1:3" ht="15">
      <c r="A16" s="11">
        <v>4.4</v>
      </c>
      <c r="C16" t="s">
        <v>87</v>
      </c>
    </row>
    <row r="17" spans="1:3" ht="15">
      <c r="A17" s="11">
        <v>4.5</v>
      </c>
      <c r="C17" t="s">
        <v>88</v>
      </c>
    </row>
    <row r="18" spans="1:3" ht="15">
      <c r="A18" s="11">
        <v>4.6</v>
      </c>
      <c r="C18" t="s">
        <v>89</v>
      </c>
    </row>
    <row r="19" spans="1:3" ht="15">
      <c r="A19" t="s">
        <v>90</v>
      </c>
      <c r="C19" t="s">
        <v>91</v>
      </c>
    </row>
    <row r="20" spans="1:3" ht="15">
      <c r="A20" t="s">
        <v>92</v>
      </c>
      <c r="C20" t="s">
        <v>93</v>
      </c>
    </row>
    <row r="21" spans="1:3" ht="15">
      <c r="A21" t="s">
        <v>94</v>
      </c>
      <c r="C21" t="s">
        <v>95</v>
      </c>
    </row>
    <row r="22" spans="1:3" ht="15">
      <c r="A22" t="s">
        <v>96</v>
      </c>
      <c r="C22" t="s">
        <v>97</v>
      </c>
    </row>
    <row r="23" spans="1:3" ht="15">
      <c r="A23" t="s">
        <v>98</v>
      </c>
      <c r="C23" t="s">
        <v>99</v>
      </c>
    </row>
    <row r="24" spans="1:3" ht="15">
      <c r="A24" t="s">
        <v>100</v>
      </c>
      <c r="C24" t="s">
        <v>101</v>
      </c>
    </row>
    <row r="25" spans="1:3" ht="15">
      <c r="A25" t="s">
        <v>102</v>
      </c>
      <c r="C25" t="s">
        <v>103</v>
      </c>
    </row>
    <row r="26" spans="1:3" ht="15">
      <c r="A26" t="s">
        <v>104</v>
      </c>
      <c r="C26" t="s">
        <v>105</v>
      </c>
    </row>
    <row r="27" spans="1:3" ht="15">
      <c r="A27" t="s">
        <v>106</v>
      </c>
      <c r="C27" t="s">
        <v>107</v>
      </c>
    </row>
    <row r="28" spans="1:3" ht="15">
      <c r="A28" t="s">
        <v>108</v>
      </c>
      <c r="C28" t="s">
        <v>109</v>
      </c>
    </row>
    <row r="29" spans="1:3" ht="15">
      <c r="A29" t="s">
        <v>110</v>
      </c>
      <c r="C29" t="s">
        <v>111</v>
      </c>
    </row>
    <row r="30" spans="1:3" ht="15">
      <c r="A30" t="s">
        <v>112</v>
      </c>
      <c r="C30" t="s">
        <v>113</v>
      </c>
    </row>
    <row r="31" spans="1:3" ht="15">
      <c r="A31" t="s">
        <v>114</v>
      </c>
      <c r="C31" t="s">
        <v>115</v>
      </c>
    </row>
    <row r="32" spans="1:3" ht="15">
      <c r="A32" t="s">
        <v>116</v>
      </c>
      <c r="C32" t="s">
        <v>117</v>
      </c>
    </row>
    <row r="33" spans="1:3" ht="15">
      <c r="A33" t="s">
        <v>118</v>
      </c>
      <c r="C33" t="s">
        <v>119</v>
      </c>
    </row>
    <row r="34" spans="1:3" ht="15">
      <c r="A34" s="11">
        <v>10.11</v>
      </c>
      <c r="C34" t="s">
        <v>120</v>
      </c>
    </row>
    <row r="35" spans="1:3" ht="15">
      <c r="A35" s="11">
        <v>10.12</v>
      </c>
      <c r="C35" t="s">
        <v>121</v>
      </c>
    </row>
    <row r="36" spans="1:3" ht="15">
      <c r="A36" s="11">
        <v>10.13</v>
      </c>
      <c r="C36" t="s">
        <v>122</v>
      </c>
    </row>
    <row r="37" spans="1:3" ht="15">
      <c r="A37" s="11">
        <v>10.14</v>
      </c>
      <c r="C37" t="s">
        <v>123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9.7109375" style="0" customWidth="1"/>
    <col min="2" max="4" width="8.7109375" style="0" customWidth="1"/>
    <col min="5" max="5" width="36.7109375" style="0" customWidth="1"/>
    <col min="6" max="16384" width="8.7109375" style="0" customWidth="1"/>
  </cols>
  <sheetData>
    <row r="2" spans="1:6" ht="15">
      <c r="A2" s="1" t="s">
        <v>124</v>
      </c>
      <c r="B2" s="1"/>
      <c r="C2" s="1"/>
      <c r="D2" s="1"/>
      <c r="E2" s="1"/>
      <c r="F2" s="1"/>
    </row>
    <row r="4" spans="1:5" ht="15">
      <c r="A4" s="2"/>
      <c r="B4" s="2"/>
      <c r="C4" s="2"/>
      <c r="E4" t="s">
        <v>125</v>
      </c>
    </row>
    <row r="5" spans="1:3" ht="15">
      <c r="A5" s="2"/>
      <c r="B5" s="2"/>
      <c r="C5" s="2"/>
    </row>
    <row r="6" spans="1:3" ht="15">
      <c r="A6" s="2" t="s">
        <v>126</v>
      </c>
      <c r="B6" s="2"/>
      <c r="C6" s="2"/>
    </row>
    <row r="7" spans="1:3" ht="15">
      <c r="A7" s="2"/>
      <c r="B7" s="2"/>
      <c r="C7" s="2"/>
    </row>
    <row r="8" spans="1:3" ht="15">
      <c r="A8" t="s">
        <v>127</v>
      </c>
      <c r="B8" s="2"/>
      <c r="C8" s="2"/>
    </row>
    <row r="9" spans="1:3" ht="15">
      <c r="A9" s="2"/>
      <c r="B9" s="2"/>
      <c r="C9" s="2"/>
    </row>
    <row r="10" spans="1:2" ht="15">
      <c r="A10" s="2" t="s">
        <v>128</v>
      </c>
      <c r="B10" s="2"/>
    </row>
  </sheetData>
  <sheetProtection selectLockedCells="1" selectUnlockedCells="1"/>
  <mergeCells count="8">
    <mergeCell ref="A2:F2"/>
    <mergeCell ref="A4:C4"/>
    <mergeCell ref="A5:C5"/>
    <mergeCell ref="A6:C6"/>
    <mergeCell ref="A7:C7"/>
    <mergeCell ref="B8:C8"/>
    <mergeCell ref="A9:C9"/>
    <mergeCell ref="A10:B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 r="A2" s="1" t="s">
        <v>129</v>
      </c>
      <c r="B2" s="1"/>
      <c r="C2" s="1"/>
      <c r="D2" s="1"/>
      <c r="E2" s="1"/>
      <c r="F2" s="1"/>
    </row>
    <row r="4" spans="2:3" ht="15">
      <c r="B4" s="2" t="s">
        <v>130</v>
      </c>
      <c r="C4" s="2"/>
    </row>
    <row r="6" ht="15">
      <c r="B6" t="s">
        <v>131</v>
      </c>
    </row>
    <row r="7" spans="2:3" ht="15">
      <c r="B7" s="2" t="s">
        <v>132</v>
      </c>
      <c r="C7" s="2"/>
    </row>
    <row r="8" spans="2:3" ht="15">
      <c r="B8" s="2" t="s">
        <v>133</v>
      </c>
      <c r="C8" s="2"/>
    </row>
    <row r="9" spans="2:3" ht="15">
      <c r="B9" s="2"/>
      <c r="C9" s="2"/>
    </row>
    <row r="10" spans="2:3" ht="15">
      <c r="B10" s="2" t="s">
        <v>134</v>
      </c>
      <c r="C10" s="2"/>
    </row>
    <row r="11" spans="2:3" ht="15">
      <c r="B11" s="2" t="s">
        <v>135</v>
      </c>
      <c r="C11" s="2"/>
    </row>
    <row r="13" ht="15">
      <c r="B13" t="s">
        <v>131</v>
      </c>
    </row>
    <row r="14" spans="2:3" ht="15">
      <c r="B14" s="2" t="s">
        <v>132</v>
      </c>
      <c r="C14" s="2"/>
    </row>
    <row r="15" spans="2:3" ht="15">
      <c r="B15" s="2" t="s">
        <v>133</v>
      </c>
      <c r="C15" s="2"/>
    </row>
  </sheetData>
  <sheetProtection selectLockedCells="1" selectUnlockedCells="1"/>
  <mergeCells count="9">
    <mergeCell ref="A2:F2"/>
    <mergeCell ref="B4:C4"/>
    <mergeCell ref="B7:C7"/>
    <mergeCell ref="B8:C8"/>
    <mergeCell ref="B9:C9"/>
    <mergeCell ref="B10:C10"/>
    <mergeCell ref="B11:C11"/>
    <mergeCell ref="B14:C14"/>
    <mergeCell ref="B15:C1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2020-01-02T22:14:27Z</dcterms:created>
  <dcterms:modified xsi:type="dcterms:W3CDTF">2020-01-02T22:14:27Z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